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r\Pers\Scouts\COD Advancement Committee\District Committee Goals\www\ChiefOkemosDistrictAdvancement\"/>
    </mc:Choice>
  </mc:AlternateContent>
  <xr:revisionPtr revIDLastSave="0" documentId="13_ncr:1_{01B48D13-378B-4971-946D-1A703D877C19}" xr6:coauthVersionLast="46" xr6:coauthVersionMax="46" xr10:uidLastSave="{00000000-0000-0000-0000-000000000000}"/>
  <bookViews>
    <workbookView xWindow="-10650" yWindow="-21585" windowWidth="14430" windowHeight="20475" xr2:uid="{00000000-000D-0000-FFFF-FFFF00000000}"/>
  </bookViews>
  <sheets>
    <sheet name="Sheet1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9" l="1"/>
  <c r="A53" i="9"/>
  <c r="A54" i="9"/>
  <c r="A55" i="9"/>
  <c r="A47" i="9"/>
  <c r="A45" i="9"/>
  <c r="A43" i="9"/>
  <c r="E2" i="9"/>
  <c r="F2" i="9"/>
  <c r="G2" i="9"/>
  <c r="H2" i="9"/>
  <c r="I2" i="9"/>
  <c r="D2" i="9"/>
  <c r="C63" i="9"/>
  <c r="C60" i="9"/>
  <c r="C50" i="9"/>
  <c r="C51" i="9" s="1"/>
  <c r="C54" i="9" s="1"/>
  <c r="C55" i="9" s="1"/>
  <c r="C41" i="9"/>
  <c r="C4" i="9"/>
  <c r="C5" i="9" s="1"/>
  <c r="C6" i="9" s="1"/>
  <c r="C7" i="9" s="1"/>
  <c r="C10" i="9"/>
  <c r="C11" i="9" s="1"/>
  <c r="C14" i="9"/>
  <c r="C15" i="9" s="1"/>
  <c r="C19" i="9"/>
  <c r="C22" i="9"/>
  <c r="C25" i="9"/>
  <c r="C28" i="9"/>
  <c r="C33" i="9"/>
  <c r="C36" i="9"/>
  <c r="A4" i="9"/>
  <c r="A5" i="9" s="1"/>
  <c r="A6" i="9" s="1"/>
  <c r="A7" i="9" s="1"/>
  <c r="A9" i="9" l="1"/>
  <c r="A10" i="9" s="1"/>
  <c r="A11" i="9" s="1"/>
  <c r="J2" i="9"/>
  <c r="A13" i="9" l="1"/>
  <c r="A14" i="9" s="1"/>
  <c r="A15" i="9" s="1"/>
  <c r="A18" i="9" l="1"/>
  <c r="A19" i="9" s="1"/>
  <c r="A16" i="9"/>
  <c r="A21" i="9"/>
  <c r="A22" i="9" s="1"/>
  <c r="A24" i="9" l="1"/>
  <c r="A25" i="9" s="1"/>
  <c r="A27" i="9" l="1"/>
  <c r="A28" i="9" s="1"/>
  <c r="A30" i="9" l="1"/>
  <c r="A32" i="9" s="1"/>
  <c r="A33" i="9" s="1"/>
  <c r="A35" i="9" s="1"/>
  <c r="A36" i="9" s="1"/>
  <c r="A38" i="9" s="1"/>
  <c r="A40" i="9" l="1"/>
  <c r="A41" i="9" s="1"/>
  <c r="A49" i="9" s="1"/>
  <c r="A50" i="9" s="1"/>
  <c r="A51" i="9" s="1"/>
  <c r="A57" i="9"/>
  <c r="A59" i="9" s="1"/>
  <c r="A60" i="9" s="1"/>
  <c r="A62" i="9" s="1"/>
  <c r="A63" i="9" s="1"/>
</calcChain>
</file>

<file path=xl/sharedStrings.xml><?xml version="1.0" encoding="utf-8"?>
<sst xmlns="http://schemas.openxmlformats.org/spreadsheetml/2006/main" count="76" uniqueCount="44">
  <si>
    <t>Date</t>
  </si>
  <si>
    <t>Name</t>
  </si>
  <si>
    <t>Registered BSA Youth</t>
  </si>
  <si>
    <t>Other Youth</t>
  </si>
  <si>
    <t>Registered BSA Adult</t>
  </si>
  <si>
    <t>Other Adult</t>
  </si>
  <si>
    <t>Brainstorm &amp; Decide on Project</t>
  </si>
  <si>
    <t>dad</t>
  </si>
  <si>
    <t>mom</t>
  </si>
  <si>
    <t>Ms. Smith, Eagle Coach</t>
  </si>
  <si>
    <t>Mom</t>
  </si>
  <si>
    <t>SM Jones</t>
  </si>
  <si>
    <t>Ms Smith, Eagle Coach</t>
  </si>
  <si>
    <t>Candidate Planning</t>
  </si>
  <si>
    <t>Candidate Execution</t>
  </si>
  <si>
    <t>Description</t>
  </si>
  <si>
    <t>Overall</t>
  </si>
  <si>
    <t>Me</t>
  </si>
  <si>
    <t>Write up Proposal in Workbook</t>
  </si>
  <si>
    <t>Review/Edit Proposal</t>
  </si>
  <si>
    <t>Review Proposal and sign</t>
  </si>
  <si>
    <t>CC Johanson</t>
  </si>
  <si>
    <t>Submit Proposal to District</t>
  </si>
  <si>
    <t>District Rep</t>
  </si>
  <si>
    <t>Getting Proposal approval</t>
  </si>
  <si>
    <t>Write up Plan in Workbook</t>
  </si>
  <si>
    <t>Schedule and publish work date(s)</t>
  </si>
  <si>
    <t>Project Work day</t>
  </si>
  <si>
    <t>Scout1</t>
  </si>
  <si>
    <t>Scout2</t>
  </si>
  <si>
    <t>Adult1</t>
  </si>
  <si>
    <t>Adult4</t>
  </si>
  <si>
    <t>Youth1</t>
  </si>
  <si>
    <t>Youth2</t>
  </si>
  <si>
    <t>Write up Project Report</t>
  </si>
  <si>
    <t>Review Report and sign</t>
  </si>
  <si>
    <t>Ms. Beneficiary</t>
  </si>
  <si>
    <t>Discuss with Beneficiary</t>
  </si>
  <si>
    <t>Complete Fundraising Application</t>
  </si>
  <si>
    <t>Review Plan</t>
  </si>
  <si>
    <t>Review Project</t>
  </si>
  <si>
    <t>Plan Fundraising</t>
  </si>
  <si>
    <t>Conduct Fundraising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</si>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</sst>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4FD4-BCD4-4813-B493-788B9B4BB128}">
  <dimension ref="A1:W63"/>
  <sheetViews>
    <sheetView tabSelected="1" workbookViewId="0">
      <pane ySplit="1" topLeftCell="A2" activePane="bottomLeft" state="frozen"/>
      <selection pane="bottomLeft" activeCell="F8" sqref="F8"/>
    </sheetView>
  </sheetViews>
  <sheetFormatPr defaultRowHeight="15" x14ac:dyDescent="0.25"/>
  <cols>
    <col min="1" max="1" width="10.7109375" bestFit="1" customWidth="1"/>
    <col min="2" max="2" width="21.5703125" bestFit="1" customWidth="1"/>
    <col min="3" max="3" width="30.7109375" bestFit="1" customWidth="1"/>
    <col min="4" max="5" width="10" style="3" bestFit="1" customWidth="1"/>
    <col min="6" max="6" width="10.5703125" style="3" bestFit="1" customWidth="1"/>
    <col min="7" max="7" width="6.28515625" style="3" bestFit="1" customWidth="1"/>
    <col min="8" max="8" width="10.5703125" style="3" bestFit="1" customWidth="1"/>
    <col min="9" max="9" width="6.140625" style="3" bestFit="1" customWidth="1"/>
  </cols>
  <sheetData>
    <row r="1" spans="1:23" ht="30" x14ac:dyDescent="0.25">
      <c r="A1" s="5" t="s">
        <v>0</v>
      </c>
      <c r="B1" s="5" t="s">
        <v>1</v>
      </c>
      <c r="C1" s="5" t="s">
        <v>15</v>
      </c>
      <c r="D1" s="2" t="s">
        <v>13</v>
      </c>
      <c r="E1" s="2" t="s">
        <v>14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16</v>
      </c>
    </row>
    <row r="2" spans="1:23" x14ac:dyDescent="0.25">
      <c r="A2" s="1"/>
      <c r="B2" s="1"/>
      <c r="C2" s="4" t="s">
        <v>43</v>
      </c>
      <c r="D2" s="13">
        <f t="shared" ref="D2:I2" si="0">SUM(D3:D69)</f>
        <v>34.25</v>
      </c>
      <c r="E2" s="13">
        <f t="shared" si="0"/>
        <v>9</v>
      </c>
      <c r="F2" s="13">
        <f t="shared" si="0"/>
        <v>8</v>
      </c>
      <c r="G2" s="13">
        <f t="shared" si="0"/>
        <v>16</v>
      </c>
      <c r="H2" s="13">
        <f t="shared" si="0"/>
        <v>20.25</v>
      </c>
      <c r="I2" s="13">
        <f t="shared" si="0"/>
        <v>16</v>
      </c>
      <c r="J2" s="13">
        <f>SUM(D2:I2)</f>
        <v>103.5</v>
      </c>
    </row>
    <row r="3" spans="1:23" x14ac:dyDescent="0.25">
      <c r="A3" s="6">
        <v>44136</v>
      </c>
      <c r="B3" t="s">
        <v>17</v>
      </c>
      <c r="C3" t="s">
        <v>6</v>
      </c>
      <c r="D3" s="3">
        <v>2</v>
      </c>
    </row>
    <row r="4" spans="1:23" x14ac:dyDescent="0.25">
      <c r="A4" s="6">
        <f>A3</f>
        <v>44136</v>
      </c>
      <c r="B4" t="s">
        <v>11</v>
      </c>
      <c r="C4" t="str">
        <f t="shared" ref="C4:C7" si="1">C3</f>
        <v>Brainstorm &amp; Decide on Project</v>
      </c>
      <c r="H4" s="3">
        <v>2</v>
      </c>
    </row>
    <row r="5" spans="1:23" x14ac:dyDescent="0.25">
      <c r="A5" s="6">
        <f t="shared" ref="A5:A33" si="2">A4</f>
        <v>44136</v>
      </c>
      <c r="B5" t="s">
        <v>7</v>
      </c>
      <c r="C5" t="str">
        <f t="shared" si="1"/>
        <v>Brainstorm &amp; Decide on Project</v>
      </c>
      <c r="I5" s="3">
        <v>2</v>
      </c>
    </row>
    <row r="6" spans="1:23" x14ac:dyDescent="0.25">
      <c r="A6" s="6">
        <f t="shared" si="2"/>
        <v>44136</v>
      </c>
      <c r="B6" t="s">
        <v>8</v>
      </c>
      <c r="C6" t="str">
        <f t="shared" si="1"/>
        <v>Brainstorm &amp; Decide on Project</v>
      </c>
      <c r="I6" s="3">
        <v>2</v>
      </c>
    </row>
    <row r="7" spans="1:23" x14ac:dyDescent="0.25">
      <c r="A7" s="6">
        <f t="shared" si="2"/>
        <v>44136</v>
      </c>
      <c r="B7" t="s">
        <v>9</v>
      </c>
      <c r="C7" t="str">
        <f t="shared" si="1"/>
        <v>Brainstorm &amp; Decide on Project</v>
      </c>
      <c r="H7" s="3">
        <v>2</v>
      </c>
    </row>
    <row r="8" spans="1:23" s="8" customFormat="1" ht="5.0999999999999996" customHeight="1" x14ac:dyDescent="0.25">
      <c r="A8" s="7"/>
      <c r="D8" s="9"/>
      <c r="E8" s="9"/>
      <c r="F8" s="9"/>
      <c r="G8" s="9"/>
      <c r="H8" s="9"/>
      <c r="I8" s="9"/>
      <c r="K8"/>
      <c r="L8"/>
      <c r="M8"/>
      <c r="N8"/>
      <c r="O8"/>
      <c r="P8"/>
      <c r="Q8"/>
      <c r="R8"/>
      <c r="S8"/>
      <c r="T8"/>
      <c r="U8"/>
      <c r="V8"/>
      <c r="W8"/>
    </row>
    <row r="9" spans="1:23" x14ac:dyDescent="0.25">
      <c r="A9" s="6">
        <f>A7+1</f>
        <v>44137</v>
      </c>
      <c r="B9" t="s">
        <v>17</v>
      </c>
      <c r="C9" t="s">
        <v>37</v>
      </c>
      <c r="D9" s="3">
        <v>2</v>
      </c>
    </row>
    <row r="10" spans="1:23" x14ac:dyDescent="0.25">
      <c r="A10" s="6">
        <f t="shared" si="2"/>
        <v>44137</v>
      </c>
      <c r="B10" t="s">
        <v>36</v>
      </c>
      <c r="C10" t="str">
        <f t="shared" ref="C10:C11" si="3">C9</f>
        <v>Discuss with Beneficiary</v>
      </c>
      <c r="I10" s="3">
        <v>2</v>
      </c>
    </row>
    <row r="11" spans="1:23" x14ac:dyDescent="0.25">
      <c r="A11" s="6">
        <f t="shared" si="2"/>
        <v>44137</v>
      </c>
      <c r="B11" t="s">
        <v>10</v>
      </c>
      <c r="C11" t="str">
        <f t="shared" si="3"/>
        <v>Discuss with Beneficiary</v>
      </c>
      <c r="I11" s="3">
        <v>2</v>
      </c>
    </row>
    <row r="12" spans="1:23" s="8" customFormat="1" ht="5.0999999999999996" customHeight="1" x14ac:dyDescent="0.25">
      <c r="A12" s="7"/>
      <c r="D12" s="9"/>
      <c r="E12" s="9"/>
      <c r="F12" s="9"/>
      <c r="G12" s="9"/>
      <c r="H12" s="9"/>
      <c r="I12" s="9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x14ac:dyDescent="0.25">
      <c r="A13" s="6">
        <f>A11+1</f>
        <v>44138</v>
      </c>
      <c r="B13" t="s">
        <v>17</v>
      </c>
      <c r="C13" t="s">
        <v>18</v>
      </c>
      <c r="D13" s="3">
        <v>1.5</v>
      </c>
    </row>
    <row r="14" spans="1:23" x14ac:dyDescent="0.25">
      <c r="A14" s="6">
        <f t="shared" si="2"/>
        <v>44138</v>
      </c>
      <c r="B14" t="s">
        <v>17</v>
      </c>
      <c r="C14" t="str">
        <f t="shared" ref="C14:C15" si="4">C13</f>
        <v>Write up Proposal in Workbook</v>
      </c>
      <c r="D14" s="3">
        <v>1</v>
      </c>
    </row>
    <row r="15" spans="1:23" x14ac:dyDescent="0.25">
      <c r="A15" s="6">
        <f t="shared" si="2"/>
        <v>44138</v>
      </c>
      <c r="B15" t="s">
        <v>17</v>
      </c>
      <c r="C15" t="str">
        <f t="shared" si="4"/>
        <v>Write up Proposal in Workbook</v>
      </c>
      <c r="D15" s="3">
        <v>0.5</v>
      </c>
    </row>
    <row r="16" spans="1:23" x14ac:dyDescent="0.25">
      <c r="A16" s="6">
        <f t="shared" si="2"/>
        <v>44138</v>
      </c>
      <c r="B16" t="s">
        <v>17</v>
      </c>
      <c r="C16" t="s">
        <v>38</v>
      </c>
      <c r="D16" s="3">
        <v>0.5</v>
      </c>
    </row>
    <row r="17" spans="1:23" s="8" customFormat="1" ht="5.0999999999999996" customHeight="1" x14ac:dyDescent="0.25">
      <c r="A17" s="7"/>
      <c r="D17" s="9"/>
      <c r="E17" s="9"/>
      <c r="F17" s="9"/>
      <c r="G17" s="9"/>
      <c r="H17" s="9"/>
      <c r="I17" s="9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x14ac:dyDescent="0.25">
      <c r="A18" s="6">
        <f>A15+1</f>
        <v>44139</v>
      </c>
      <c r="B18" t="s">
        <v>17</v>
      </c>
      <c r="C18" t="s">
        <v>19</v>
      </c>
      <c r="D18" s="3">
        <v>2</v>
      </c>
    </row>
    <row r="19" spans="1:23" x14ac:dyDescent="0.25">
      <c r="A19" s="6">
        <f t="shared" si="2"/>
        <v>44139</v>
      </c>
      <c r="B19" t="s">
        <v>12</v>
      </c>
      <c r="C19" t="str">
        <f>C18</f>
        <v>Review/Edit Proposal</v>
      </c>
      <c r="H19" s="3">
        <v>2</v>
      </c>
    </row>
    <row r="20" spans="1:23" s="8" customFormat="1" ht="5.0999999999999996" customHeight="1" x14ac:dyDescent="0.25">
      <c r="A20" s="7"/>
      <c r="D20" s="9"/>
      <c r="E20" s="9"/>
      <c r="F20" s="9"/>
      <c r="G20" s="9"/>
      <c r="H20" s="9"/>
      <c r="I20" s="9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x14ac:dyDescent="0.25">
      <c r="A21" s="6">
        <f>A19+1</f>
        <v>44140</v>
      </c>
      <c r="B21" t="s">
        <v>17</v>
      </c>
      <c r="C21" t="s">
        <v>20</v>
      </c>
      <c r="D21" s="3">
        <v>2</v>
      </c>
    </row>
    <row r="22" spans="1:23" x14ac:dyDescent="0.25">
      <c r="A22" s="6">
        <f t="shared" si="2"/>
        <v>44140</v>
      </c>
      <c r="B22" t="s">
        <v>11</v>
      </c>
      <c r="C22" t="str">
        <f>C21</f>
        <v>Review Proposal and sign</v>
      </c>
      <c r="H22" s="3">
        <v>2</v>
      </c>
    </row>
    <row r="23" spans="1:23" s="8" customFormat="1" ht="5.0999999999999996" customHeight="1" x14ac:dyDescent="0.25">
      <c r="A23" s="7"/>
      <c r="D23" s="9"/>
      <c r="E23" s="9"/>
      <c r="F23" s="9"/>
      <c r="G23" s="9"/>
      <c r="H23" s="9"/>
      <c r="I23" s="9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x14ac:dyDescent="0.25">
      <c r="A24" s="6">
        <f>A22+1</f>
        <v>44141</v>
      </c>
      <c r="B24" t="s">
        <v>17</v>
      </c>
      <c r="C24" t="s">
        <v>20</v>
      </c>
      <c r="D24" s="3">
        <v>2</v>
      </c>
    </row>
    <row r="25" spans="1:23" x14ac:dyDescent="0.25">
      <c r="A25" s="6">
        <f t="shared" si="2"/>
        <v>44141</v>
      </c>
      <c r="B25" t="s">
        <v>21</v>
      </c>
      <c r="C25" t="str">
        <f>C24</f>
        <v>Review Proposal and sign</v>
      </c>
      <c r="H25" s="3">
        <v>2</v>
      </c>
    </row>
    <row r="26" spans="1:23" s="8" customFormat="1" ht="5.0999999999999996" customHeight="1" x14ac:dyDescent="0.25">
      <c r="A26" s="7"/>
      <c r="D26" s="9"/>
      <c r="E26" s="9"/>
      <c r="F26" s="9"/>
      <c r="G26" s="9"/>
      <c r="H26" s="9"/>
      <c r="I26" s="9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x14ac:dyDescent="0.25">
      <c r="A27" s="6">
        <f>A25+1</f>
        <v>44142</v>
      </c>
      <c r="B27" t="s">
        <v>17</v>
      </c>
      <c r="C27" t="s">
        <v>20</v>
      </c>
      <c r="D27" s="3">
        <v>2</v>
      </c>
    </row>
    <row r="28" spans="1:23" x14ac:dyDescent="0.25">
      <c r="A28" s="6">
        <f t="shared" si="2"/>
        <v>44142</v>
      </c>
      <c r="B28" t="s">
        <v>36</v>
      </c>
      <c r="C28" t="str">
        <f>C27</f>
        <v>Review Proposal and sign</v>
      </c>
      <c r="I28" s="3">
        <v>2</v>
      </c>
    </row>
    <row r="29" spans="1:23" s="8" customFormat="1" ht="5.0999999999999996" customHeight="1" x14ac:dyDescent="0.25">
      <c r="A29" s="7"/>
      <c r="D29" s="9"/>
      <c r="E29" s="9"/>
      <c r="F29" s="9"/>
      <c r="G29" s="9"/>
      <c r="H29" s="9"/>
      <c r="I29" s="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x14ac:dyDescent="0.25">
      <c r="A30" s="6">
        <f>A28+1</f>
        <v>44143</v>
      </c>
      <c r="B30" t="s">
        <v>17</v>
      </c>
      <c r="C30" t="s">
        <v>22</v>
      </c>
      <c r="D30" s="3">
        <v>0.5</v>
      </c>
    </row>
    <row r="31" spans="1:23" s="8" customFormat="1" ht="5.0999999999999996" customHeight="1" x14ac:dyDescent="0.25">
      <c r="A31" s="7"/>
      <c r="D31" s="9"/>
      <c r="E31" s="9"/>
      <c r="F31" s="9"/>
      <c r="G31" s="9"/>
      <c r="H31" s="9"/>
      <c r="I31" s="9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x14ac:dyDescent="0.25">
      <c r="A32" s="6">
        <f>A30+1</f>
        <v>44144</v>
      </c>
      <c r="B32" t="s">
        <v>17</v>
      </c>
      <c r="C32" t="s">
        <v>24</v>
      </c>
      <c r="D32" s="3">
        <v>0.25</v>
      </c>
    </row>
    <row r="33" spans="1:23" x14ac:dyDescent="0.25">
      <c r="A33" s="6">
        <f t="shared" si="2"/>
        <v>44144</v>
      </c>
      <c r="B33" t="s">
        <v>23</v>
      </c>
      <c r="C33" t="str">
        <f>C32</f>
        <v>Getting Proposal approval</v>
      </c>
      <c r="H33" s="3">
        <v>0.25</v>
      </c>
    </row>
    <row r="34" spans="1:23" s="8" customFormat="1" ht="5.0999999999999996" customHeight="1" x14ac:dyDescent="0.25">
      <c r="D34" s="9"/>
      <c r="E34" s="9"/>
      <c r="F34" s="9"/>
      <c r="G34" s="9"/>
      <c r="H34" s="9"/>
      <c r="I34" s="9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A35" s="6">
        <f>A33+1</f>
        <v>44145</v>
      </c>
      <c r="B35" t="s">
        <v>17</v>
      </c>
      <c r="C35" t="s">
        <v>40</v>
      </c>
      <c r="D35" s="3">
        <v>2</v>
      </c>
    </row>
    <row r="36" spans="1:23" x14ac:dyDescent="0.25">
      <c r="A36" s="6">
        <f t="shared" ref="A36" si="5">A35</f>
        <v>44145</v>
      </c>
      <c r="B36" t="s">
        <v>12</v>
      </c>
      <c r="C36" t="str">
        <f>C35</f>
        <v>Review Project</v>
      </c>
      <c r="H36" s="3">
        <v>2</v>
      </c>
    </row>
    <row r="37" spans="1:23" s="8" customFormat="1" ht="5.0999999999999996" customHeight="1" x14ac:dyDescent="0.25">
      <c r="D37" s="9"/>
      <c r="E37" s="9"/>
      <c r="F37" s="9"/>
      <c r="G37" s="9"/>
      <c r="H37" s="9"/>
      <c r="I37" s="9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x14ac:dyDescent="0.25">
      <c r="A38" s="6">
        <f>A36+1</f>
        <v>44146</v>
      </c>
      <c r="B38" t="s">
        <v>17</v>
      </c>
      <c r="C38" t="s">
        <v>25</v>
      </c>
      <c r="D38" s="3">
        <v>6</v>
      </c>
    </row>
    <row r="39" spans="1:23" s="8" customFormat="1" ht="5.0999999999999996" customHeight="1" x14ac:dyDescent="0.25">
      <c r="D39" s="9"/>
      <c r="E39" s="9"/>
      <c r="F39" s="9"/>
      <c r="G39" s="9"/>
      <c r="H39" s="9"/>
      <c r="I39" s="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x14ac:dyDescent="0.25">
      <c r="A40" s="6">
        <f>A38+1</f>
        <v>44147</v>
      </c>
      <c r="B40" t="s">
        <v>17</v>
      </c>
      <c r="C40" t="s">
        <v>39</v>
      </c>
      <c r="D40" s="3">
        <v>2</v>
      </c>
    </row>
    <row r="41" spans="1:23" x14ac:dyDescent="0.25">
      <c r="A41" s="6">
        <f t="shared" ref="A41" si="6">A40</f>
        <v>44147</v>
      </c>
      <c r="B41" t="s">
        <v>12</v>
      </c>
      <c r="C41" t="str">
        <f>C40</f>
        <v>Review Plan</v>
      </c>
      <c r="H41" s="3">
        <v>2</v>
      </c>
    </row>
    <row r="42" spans="1:23" s="8" customFormat="1" ht="5.0999999999999996" customHeight="1" x14ac:dyDescent="0.25">
      <c r="D42" s="9"/>
      <c r="E42" s="9"/>
      <c r="F42" s="9"/>
      <c r="G42" s="9"/>
      <c r="H42" s="9"/>
      <c r="I42" s="9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s="8" customFormat="1" x14ac:dyDescent="0.25">
      <c r="A43" s="6">
        <f>A41+1</f>
        <v>44148</v>
      </c>
      <c r="B43" t="s">
        <v>32</v>
      </c>
      <c r="C43" t="s">
        <v>41</v>
      </c>
      <c r="D43" s="3"/>
      <c r="E43" s="3"/>
      <c r="F43" s="3"/>
      <c r="G43" s="3">
        <v>4</v>
      </c>
      <c r="H43" s="3"/>
      <c r="I43" s="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s="8" customFormat="1" ht="5.0999999999999996" customHeight="1" x14ac:dyDescent="0.25">
      <c r="D44" s="9"/>
      <c r="E44" s="9"/>
      <c r="F44" s="9"/>
      <c r="G44" s="9"/>
      <c r="H44" s="9"/>
      <c r="I44" s="9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s="8" customFormat="1" x14ac:dyDescent="0.25">
      <c r="A45" s="6">
        <f>A43+1</f>
        <v>44149</v>
      </c>
      <c r="B45" t="s">
        <v>33</v>
      </c>
      <c r="C45" t="s">
        <v>42</v>
      </c>
      <c r="D45" s="3"/>
      <c r="E45" s="3"/>
      <c r="F45" s="3"/>
      <c r="G45" s="3">
        <v>4</v>
      </c>
      <c r="H45" s="3"/>
      <c r="I45" s="3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s="8" customFormat="1" ht="5.0999999999999996" customHeight="1" x14ac:dyDescent="0.25">
      <c r="D46" s="9"/>
      <c r="E46" s="9"/>
      <c r="F46" s="9"/>
      <c r="G46" s="9"/>
      <c r="H46" s="9"/>
      <c r="I46" s="9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x14ac:dyDescent="0.25">
      <c r="A47" s="6">
        <f>A45+1</f>
        <v>44150</v>
      </c>
      <c r="B47" t="s">
        <v>17</v>
      </c>
      <c r="C47" t="s">
        <v>26</v>
      </c>
    </row>
    <row r="48" spans="1:23" s="8" customFormat="1" ht="5.0999999999999996" customHeight="1" x14ac:dyDescent="0.25">
      <c r="D48" s="9"/>
      <c r="E48" s="9"/>
      <c r="F48" s="9"/>
      <c r="G48" s="9"/>
      <c r="H48" s="9"/>
      <c r="I48" s="9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x14ac:dyDescent="0.25">
      <c r="A49" s="6">
        <f>A47+1</f>
        <v>44151</v>
      </c>
      <c r="B49" t="s">
        <v>17</v>
      </c>
      <c r="C49" t="s">
        <v>27</v>
      </c>
      <c r="E49" s="3">
        <v>9</v>
      </c>
    </row>
    <row r="50" spans="1:23" x14ac:dyDescent="0.25">
      <c r="A50" s="6">
        <f t="shared" ref="A50:A55" si="7">A49</f>
        <v>44151</v>
      </c>
      <c r="B50" t="s">
        <v>28</v>
      </c>
      <c r="C50" t="str">
        <f t="shared" ref="C50:C55" si="8">C49</f>
        <v>Project Work day</v>
      </c>
      <c r="F50" s="3">
        <v>4</v>
      </c>
    </row>
    <row r="51" spans="1:23" x14ac:dyDescent="0.25">
      <c r="A51" s="6">
        <f t="shared" si="7"/>
        <v>44151</v>
      </c>
      <c r="B51" t="s">
        <v>29</v>
      </c>
      <c r="C51" t="str">
        <f t="shared" si="8"/>
        <v>Project Work day</v>
      </c>
      <c r="F51" s="3">
        <v>4</v>
      </c>
    </row>
    <row r="52" spans="1:23" x14ac:dyDescent="0.25">
      <c r="A52" s="12">
        <f>A51</f>
        <v>44151</v>
      </c>
      <c r="B52" s="10" t="s">
        <v>32</v>
      </c>
      <c r="C52" s="10" t="s">
        <v>27</v>
      </c>
      <c r="D52" s="10"/>
      <c r="E52" s="10"/>
      <c r="F52" s="10"/>
      <c r="G52" s="11">
        <v>4</v>
      </c>
    </row>
    <row r="53" spans="1:23" x14ac:dyDescent="0.25">
      <c r="A53" s="12">
        <f t="shared" si="7"/>
        <v>44151</v>
      </c>
      <c r="B53" s="10" t="s">
        <v>33</v>
      </c>
      <c r="C53" s="10" t="s">
        <v>27</v>
      </c>
      <c r="D53" s="10"/>
      <c r="E53" s="10"/>
      <c r="F53" s="10"/>
      <c r="G53" s="11">
        <v>4</v>
      </c>
    </row>
    <row r="54" spans="1:23" x14ac:dyDescent="0.25">
      <c r="A54" s="12">
        <f t="shared" si="7"/>
        <v>44151</v>
      </c>
      <c r="B54" t="s">
        <v>30</v>
      </c>
      <c r="C54" t="str">
        <f>C45</f>
        <v>Conduct Fundraising</v>
      </c>
      <c r="H54" s="3">
        <v>4</v>
      </c>
    </row>
    <row r="55" spans="1:23" x14ac:dyDescent="0.25">
      <c r="A55" s="12">
        <f t="shared" si="7"/>
        <v>44151</v>
      </c>
      <c r="B55" t="s">
        <v>31</v>
      </c>
      <c r="C55" t="str">
        <f t="shared" si="8"/>
        <v>Conduct Fundraising</v>
      </c>
      <c r="I55" s="3">
        <v>4</v>
      </c>
    </row>
    <row r="56" spans="1:23" s="8" customFormat="1" ht="5.0999999999999996" customHeight="1" x14ac:dyDescent="0.25">
      <c r="D56" s="9"/>
      <c r="E56" s="9"/>
      <c r="F56" s="9"/>
      <c r="G56" s="9"/>
      <c r="H56" s="9"/>
      <c r="I56" s="9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x14ac:dyDescent="0.25">
      <c r="A57" s="6">
        <f>A55+1</f>
        <v>44152</v>
      </c>
      <c r="B57" t="s">
        <v>17</v>
      </c>
      <c r="C57" t="s">
        <v>34</v>
      </c>
      <c r="D57" s="3">
        <v>4</v>
      </c>
    </row>
    <row r="58" spans="1:23" s="8" customFormat="1" ht="5.0999999999999996" customHeight="1" x14ac:dyDescent="0.25">
      <c r="A58" s="7"/>
      <c r="D58" s="9"/>
      <c r="E58" s="9"/>
      <c r="F58" s="9"/>
      <c r="G58" s="9"/>
      <c r="H58" s="9"/>
      <c r="I58" s="9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x14ac:dyDescent="0.25">
      <c r="A59" s="6">
        <f>A57+1</f>
        <v>44153</v>
      </c>
      <c r="B59" t="s">
        <v>17</v>
      </c>
      <c r="C59" t="s">
        <v>35</v>
      </c>
      <c r="D59" s="3">
        <v>2</v>
      </c>
    </row>
    <row r="60" spans="1:23" x14ac:dyDescent="0.25">
      <c r="A60" s="6">
        <f t="shared" ref="A60" si="9">A59</f>
        <v>44153</v>
      </c>
      <c r="B60" t="s">
        <v>36</v>
      </c>
      <c r="C60" t="str">
        <f>C59</f>
        <v>Review Report and sign</v>
      </c>
      <c r="I60" s="3">
        <v>2</v>
      </c>
    </row>
    <row r="61" spans="1:23" s="8" customFormat="1" ht="5.0999999999999996" customHeight="1" x14ac:dyDescent="0.25">
      <c r="A61" s="7"/>
      <c r="D61" s="9"/>
      <c r="E61" s="9"/>
      <c r="F61" s="9"/>
      <c r="G61" s="9"/>
      <c r="H61" s="9"/>
      <c r="I61" s="9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x14ac:dyDescent="0.25">
      <c r="A62" s="6">
        <f>A60+1</f>
        <v>44154</v>
      </c>
      <c r="B62" t="s">
        <v>17</v>
      </c>
      <c r="C62" t="s">
        <v>35</v>
      </c>
      <c r="D62" s="3">
        <v>2</v>
      </c>
    </row>
    <row r="63" spans="1:23" x14ac:dyDescent="0.25">
      <c r="A63" s="6">
        <f t="shared" ref="A63" si="10">A62</f>
        <v>44154</v>
      </c>
      <c r="B63" t="s">
        <v>11</v>
      </c>
      <c r="C63" t="str">
        <f>C62</f>
        <v>Review Report and sign</v>
      </c>
      <c r="H63" s="3">
        <v>2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Musson, Timothy (DTMB)</dc:creator>
  <cp:lastModifiedBy>Musson, Timothy (DTMB)</cp:lastModifiedBy>
  <dcterms:created xsi:type="dcterms:W3CDTF">2015-06-05T18:17:20Z</dcterms:created>
  <dcterms:modified xsi:type="dcterms:W3CDTF">2021-03-22T19:11:36Z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46dfe0-534f-4c95-815c-5b1af86b9823_Enabled">
    <vt:lpwstr>true</vt:lpwstr>
  </property>
  <property fmtid="{D5CDD505-2E9C-101B-9397-08002B2CF9AE}" pid="3" name="MSIP_Label_2f46dfe0-534f-4c95-815c-5b1af86b9823_SetDate">
    <vt:lpwstr>2021-03-22T18:52:54Z</vt:lpwstr>
  </property>
  <property fmtid="{D5CDD505-2E9C-101B-9397-08002B2CF9AE}" pid="4" name="MSIP_Label_2f46dfe0-534f-4c95-815c-5b1af86b9823_Method">
    <vt:lpwstr>Privileged</vt:lpwstr>
  </property>
  <property fmtid="{D5CDD505-2E9C-101B-9397-08002B2CF9AE}" pid="5" name="MSIP_Label_2f46dfe0-534f-4c95-815c-5b1af86b9823_Name">
    <vt:lpwstr>2f46dfe0-534f-4c95-815c-5b1af86b9823</vt:lpwstr>
  </property>
  <property fmtid="{D5CDD505-2E9C-101B-9397-08002B2CF9AE}" pid="6" name="MSIP_Label_2f46dfe0-534f-4c95-815c-5b1af86b9823_SiteId">
    <vt:lpwstr>d5fb7087-3777-42ad-966a-892ef47225d1</vt:lpwstr>
  </property>
  <property fmtid="{D5CDD505-2E9C-101B-9397-08002B2CF9AE}" pid="7" name="MSIP_Label_2f46dfe0-534f-4c95-815c-5b1af86b9823_ActionId">
    <vt:lpwstr>b436b0eb-db44-451b-abeb-a3194541ad2c</vt:lpwstr>
  </property>
  <property fmtid="{D5CDD505-2E9C-101B-9397-08002B2CF9AE}" pid="8" name="MSIP_Label_2f46dfe0-534f-4c95-815c-5b1af86b9823_ContentBits">
    <vt:lpwstr>0</vt:lpwstr>
  </property>
</Properties>
</file>